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<sst xmlns="http://schemas.openxmlformats.org/spreadsheetml/2006/main" count="261" uniqueCount="130">
  <si>
    <t>工事費内訳書</t>
  </si>
  <si>
    <t>住　　　　所</t>
  </si>
  <si>
    <t>商号又は名称</t>
  </si>
  <si>
    <t>代 表 者 名</t>
  </si>
  <si>
    <t>工 事 名</t>
  </si>
  <si>
    <t>Ｒ３徳土　松茂吉野線　藍・笠木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</si>
  <si>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</si>
  <si>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</si>
  <si>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</si>
  <si>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</si>
  <si>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</si>
  <si>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</si>
  <si>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</si>
  <si>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</si>
  <si>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</si>
  <si>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横断歩道橋</t>
  </si>
  <si>
    <t xml:space="preserve">工場製作加工　</t>
  </si>
  <si>
    <t>ｔ</t>
  </si>
  <si>
    <t>綱材費(桁)</t>
  </si>
  <si>
    <t>高力ﾎﾞﾙﾄ本締工</t>
  </si>
  <si>
    <t>本</t>
  </si>
  <si>
    <t>主桁穿孔(工場)</t>
  </si>
  <si>
    <t>箇所</t>
  </si>
  <si>
    <t>ｶﾞｽ切断</t>
  </si>
  <si>
    <t>m</t>
  </si>
  <si>
    <t>溶接部ｼｰﾙ工</t>
  </si>
  <si>
    <t>L</t>
  </si>
  <si>
    <t>工場塗装</t>
  </si>
  <si>
    <t>m2</t>
  </si>
  <si>
    <t xml:space="preserve">落橋防止構造　</t>
  </si>
  <si>
    <t>橋軸方向落橋防止構造
　機器単体費</t>
  </si>
  <si>
    <t>基</t>
  </si>
  <si>
    <t>直角方向落橋防止構造
　機器単体費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</si>
  <si>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</si>
  <si>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</si>
  <si>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</si>
  <si>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</si>
  <si>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</si>
  <si>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</si>
  <si>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t</t>
  </si>
  <si>
    <t>現場取卸(鋼桁)</t>
  </si>
  <si>
    <t>横断部架替工</t>
  </si>
  <si>
    <t>撤去工</t>
  </si>
  <si>
    <t>横断部・階段部撤去工</t>
  </si>
  <si>
    <t>架設工</t>
  </si>
  <si>
    <t>横断部・階段部架設工</t>
  </si>
  <si>
    <t>高欄設置工</t>
  </si>
  <si>
    <t>高欄設置</t>
  </si>
  <si>
    <t>橋面補修工</t>
  </si>
  <si>
    <t>ﾀｲﾙ張工</t>
  </si>
  <si>
    <t>地覆際防水工</t>
  </si>
  <si>
    <t xml:space="preserve">橋面防水工　</t>
  </si>
  <si>
    <t>ｼｰﾙ工</t>
  </si>
  <si>
    <t>伸縮部ﾌﾟﾚｰﾄ</t>
  </si>
  <si>
    <t>kg</t>
  </si>
  <si>
    <t>継足型枠</t>
  </si>
  <si>
    <t>橋台補修工</t>
  </si>
  <si>
    <t>ｺﾝｸﾘｰﾄ撤去</t>
  </si>
  <si>
    <t>m3</t>
  </si>
  <si>
    <t>ｾﾒﾝﾄﾓﾙﾀﾙ</t>
  </si>
  <si>
    <t>排水装置補修工</t>
  </si>
  <si>
    <t>排水枡</t>
  </si>
  <si>
    <t xml:space="preserve">排水管　</t>
  </si>
  <si>
    <t>基部ｼｰﾘﾝｸﾞ工</t>
  </si>
  <si>
    <t>ﾊﾞﾘｱﾌﾘｰ対策工</t>
  </si>
  <si>
    <t>視覚障害者用誘導ﾀｲﾙ</t>
  </si>
  <si>
    <t>手摺り設置</t>
  </si>
  <si>
    <t>裾隠し板設置</t>
  </si>
  <si>
    <t>照明施設撤去･再設置工</t>
  </si>
  <si>
    <t>既設照明施設撤去</t>
  </si>
  <si>
    <t>既設照明施設再設置</t>
  </si>
  <si>
    <t>落橋防止構造設置工</t>
  </si>
  <si>
    <t>落橋防止装置設置</t>
  </si>
  <si>
    <t>組</t>
  </si>
  <si>
    <t xml:space="preserve">現場塗装　</t>
  </si>
  <si>
    <t xml:space="preserve">仮設工　</t>
  </si>
  <si>
    <t xml:space="preserve">足場工　</t>
  </si>
  <si>
    <t xml:space="preserve">足場　</t>
  </si>
  <si>
    <t>掛m2</t>
  </si>
  <si>
    <t>昇降設備</t>
  </si>
  <si>
    <t xml:space="preserve">防護柵工　</t>
  </si>
  <si>
    <t>仮設ｶﾞｰﾄﾞﾚｰﾙ</t>
  </si>
  <si>
    <t>既設構造物撤去復旧工</t>
  </si>
  <si>
    <t>道路植栽(採取･植栽)</t>
  </si>
  <si>
    <t xml:space="preserve">舗装版切断　</t>
  </si>
  <si>
    <t>舗装版破砕･運搬･処分</t>
  </si>
  <si>
    <t xml:space="preserve">床掘り　</t>
  </si>
  <si>
    <t xml:space="preserve">埋戻し　</t>
  </si>
  <si>
    <t>歩車道境界ﾌﾞﾛｯｸ撤去･設置</t>
  </si>
  <si>
    <t>表層工</t>
  </si>
  <si>
    <t xml:space="preserve">路面覆工　</t>
  </si>
  <si>
    <t xml:space="preserve">敷鉄板　</t>
  </si>
  <si>
    <t>枚</t>
  </si>
  <si>
    <t xml:space="preserve">交通管理工　</t>
  </si>
  <si>
    <t xml:space="preserve">交通誘導警備員　</t>
  </si>
  <si>
    <t>人日</t>
  </si>
  <si>
    <t xml:space="preserve">構造物撤去工　</t>
  </si>
  <si>
    <t xml:space="preserve">構造物取壊工　</t>
  </si>
  <si>
    <t>ｺﾝｸﾘｰﾄ取壊</t>
  </si>
  <si>
    <t>ﾓﾙﾀﾙ取壊</t>
  </si>
  <si>
    <t>ｱｽﾌｧﾙﾄ取壊</t>
  </si>
  <si>
    <t xml:space="preserve">付属物撤去工　</t>
  </si>
  <si>
    <t>既設手摺り撤去</t>
  </si>
  <si>
    <t>既設排水装置撤去</t>
  </si>
  <si>
    <t>現場発生品処分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</si>
  <si>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</si>
  <si>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</si>
  <si>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</si>
  <si>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</si>
  <si>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</si>
  <si>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</si>
  <si>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</si>
  <si>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</si>
  <si>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</si>
  <si>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</si>
  <si>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</si>
  <si>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</si>
  <si>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道路修繕</t>
  </si>
  <si>
    <t>標識工</t>
  </si>
  <si>
    <t>案内標識撤去・再設置工</t>
  </si>
  <si>
    <t>案内標識撤去･再設置
　主要地点名標識</t>
  </si>
  <si>
    <t>案内標識撤去･再設置
　著名地点名標識</t>
  </si>
  <si>
    <t>案内標識修繕(平板ﾋﾞｽ止め)
　著名地点名標識</t>
  </si>
  <si>
    <t>仮設工</t>
  </si>
  <si>
    <t>交通管理工</t>
  </si>
  <si>
    <t>交通誘導警備員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</si>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</sst>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2.5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232.0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14.0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4" t="n">
        <v>0.03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27</v>
      </c>
      <c r="E19" s="12" t="s">
        <v>28</v>
      </c>
      <c r="F19" s="13" t="n">
        <v>335.0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28</v>
      </c>
      <c r="F20" s="13" t="n">
        <v>318.0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45.0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113.0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4" t="n">
        <v>0.7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28</v>
      </c>
      <c r="F29" s="14" t="n">
        <v>0.1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G11</f>
      </c>
      <c r="I30" s="17" t="n">
        <v>21.0</v>
      </c>
      <c r="J30" s="18"/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/>
    </row>
    <row r="33" ht="42.0" customHeight="true">
      <c r="A33" s="10" t="s">
        <v>12</v>
      </c>
      <c r="B33" s="11"/>
      <c r="C33" s="11"/>
      <c r="D33" s="11"/>
      <c r="E33" s="12" t="s">
        <v>13</v>
      </c>
      <c r="F33" s="13" t="n">
        <v>1.0</v>
      </c>
      <c r="G33" s="15">
        <f>G34+G39+G70+G92</f>
      </c>
      <c r="I33" s="17" t="n">
        <v>24.0</v>
      </c>
      <c r="J33" s="18" t="n">
        <v>1.0</v>
      </c>
    </row>
    <row r="34" ht="42.0" customHeight="true">
      <c r="A34" s="10"/>
      <c r="B34" s="11" t="s">
        <v>36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39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39</v>
      </c>
      <c r="F37" s="13" t="n">
        <v>12.0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39</v>
      </c>
      <c r="F38" s="13" t="n">
        <v>32.0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5">
        <f>G40+G42+G44+G46+G53+G56+G60+G64+G67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17</v>
      </c>
      <c r="F41" s="13" t="n">
        <v>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17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46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47</v>
      </c>
      <c r="E45" s="12" t="s">
        <v>24</v>
      </c>
      <c r="F45" s="13" t="n">
        <v>22.0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G47+G48+G49+G50+G51+G52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28</v>
      </c>
      <c r="F47" s="13" t="n">
        <v>55.0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24</v>
      </c>
      <c r="F48" s="13" t="n">
        <v>93.0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28</v>
      </c>
      <c r="F49" s="13" t="n">
        <v>55.0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24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54</v>
      </c>
      <c r="F51" s="13" t="n">
        <v>13.0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54</v>
      </c>
      <c r="F52" s="13" t="n">
        <v>96.0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56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57</v>
      </c>
      <c r="E54" s="12" t="s">
        <v>58</v>
      </c>
      <c r="F54" s="14" t="n">
        <v>0.1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58</v>
      </c>
      <c r="F55" s="14" t="n">
        <v>0.1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G57+G58+G59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31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62</v>
      </c>
      <c r="E58" s="12" t="s">
        <v>24</v>
      </c>
      <c r="F58" s="13" t="n">
        <v>10.0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63</v>
      </c>
      <c r="E59" s="12" t="s">
        <v>26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64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65</v>
      </c>
      <c r="E61" s="12" t="s">
        <v>28</v>
      </c>
      <c r="F61" s="13" t="n">
        <v>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24</v>
      </c>
      <c r="F62" s="13" t="n">
        <v>208.0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67</v>
      </c>
      <c r="E63" s="12" t="s">
        <v>28</v>
      </c>
      <c r="F63" s="13" t="n">
        <v>25.0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68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69</v>
      </c>
      <c r="E65" s="12" t="s">
        <v>31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70</v>
      </c>
      <c r="E66" s="12" t="s">
        <v>31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71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72</v>
      </c>
      <c r="E68" s="12" t="s">
        <v>73</v>
      </c>
      <c r="F68" s="13" t="n">
        <v>6.0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74</v>
      </c>
      <c r="E69" s="12" t="s">
        <v>28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5">
        <f>G71+G74+G76+G85+G87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76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77</v>
      </c>
      <c r="E72" s="12" t="s">
        <v>78</v>
      </c>
      <c r="F72" s="13" t="n">
        <v>148.0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79</v>
      </c>
      <c r="E73" s="12" t="s">
        <v>24</v>
      </c>
      <c r="F73" s="13" t="n">
        <v>10.0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80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81</v>
      </c>
      <c r="E75" s="12" t="s">
        <v>24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82</v>
      </c>
      <c r="D76" s="11"/>
      <c r="E76" s="12" t="s">
        <v>13</v>
      </c>
      <c r="F76" s="13" t="n">
        <v>1.0</v>
      </c>
      <c r="G76" s="15">
        <f>G77+G78+G79+G80+G81+G82+G83+G84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83</v>
      </c>
      <c r="E77" s="12" t="s">
        <v>20</v>
      </c>
      <c r="F77" s="13" t="n">
        <v>99.0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84</v>
      </c>
      <c r="E78" s="12" t="s">
        <v>24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85</v>
      </c>
      <c r="E79" s="12" t="s">
        <v>28</v>
      </c>
      <c r="F79" s="13" t="n">
        <v>12.0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86</v>
      </c>
      <c r="E80" s="12" t="s">
        <v>58</v>
      </c>
      <c r="F80" s="13" t="n">
        <v>4.0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87</v>
      </c>
      <c r="E81" s="12" t="s">
        <v>58</v>
      </c>
      <c r="F81" s="13" t="n">
        <v>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87</v>
      </c>
      <c r="E82" s="12" t="s">
        <v>58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88</v>
      </c>
      <c r="E83" s="12" t="s">
        <v>24</v>
      </c>
      <c r="F83" s="13" t="n">
        <v>20.0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89</v>
      </c>
      <c r="E84" s="12" t="s">
        <v>28</v>
      </c>
      <c r="F84" s="13" t="n">
        <v>9.0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90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91</v>
      </c>
      <c r="E86" s="12" t="s">
        <v>92</v>
      </c>
      <c r="F86" s="13" t="n">
        <v>2.0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93</v>
      </c>
      <c r="D87" s="11"/>
      <c r="E87" s="12" t="s">
        <v>13</v>
      </c>
      <c r="F87" s="13" t="n">
        <v>1.0</v>
      </c>
      <c r="G87" s="15">
        <f>G88+G89+G90+G91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94</v>
      </c>
      <c r="E88" s="12" t="s">
        <v>95</v>
      </c>
      <c r="F88" s="13" t="n">
        <v>8.0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94</v>
      </c>
      <c r="E89" s="12" t="s">
        <v>95</v>
      </c>
      <c r="F89" s="13" t="n">
        <v>14.0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94</v>
      </c>
      <c r="E90" s="12" t="s">
        <v>95</v>
      </c>
      <c r="F90" s="13" t="n">
        <v>8.0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94</v>
      </c>
      <c r="E91" s="12" t="s">
        <v>95</v>
      </c>
      <c r="F91" s="13" t="n">
        <v>70.0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96</v>
      </c>
      <c r="C92" s="11"/>
      <c r="D92" s="11"/>
      <c r="E92" s="12" t="s">
        <v>13</v>
      </c>
      <c r="F92" s="13" t="n">
        <v>1.0</v>
      </c>
      <c r="G92" s="15">
        <f>G93+G97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97</v>
      </c>
      <c r="D93" s="11"/>
      <c r="E93" s="12" t="s">
        <v>13</v>
      </c>
      <c r="F93" s="13" t="n">
        <v>1.0</v>
      </c>
      <c r="G93" s="15">
        <f>G94+G95+G96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98</v>
      </c>
      <c r="E94" s="12" t="s">
        <v>58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99</v>
      </c>
      <c r="E95" s="12" t="s">
        <v>58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100</v>
      </c>
      <c r="E96" s="12" t="s">
        <v>28</v>
      </c>
      <c r="F96" s="13" t="n">
        <v>15.0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101</v>
      </c>
      <c r="D97" s="11"/>
      <c r="E97" s="12" t="s">
        <v>13</v>
      </c>
      <c r="F97" s="13" t="n">
        <v>1.0</v>
      </c>
      <c r="G97" s="15">
        <f>G98+G99+G100+G101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102</v>
      </c>
      <c r="E98" s="12" t="s">
        <v>24</v>
      </c>
      <c r="F98" s="13" t="n">
        <v>77.0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103</v>
      </c>
      <c r="E99" s="12" t="s">
        <v>22</v>
      </c>
      <c r="F99" s="13" t="n">
        <v>6.0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104</v>
      </c>
      <c r="E100" s="12" t="s">
        <v>39</v>
      </c>
      <c r="F100" s="14" t="n">
        <v>0.03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104</v>
      </c>
      <c r="E101" s="12" t="s">
        <v>39</v>
      </c>
      <c r="F101" s="14" t="n">
        <v>2.9</v>
      </c>
      <c r="G101" s="16"/>
      <c r="I101" s="17" t="n">
        <v>92.0</v>
      </c>
      <c r="J101" s="18" t="n">
        <v>4.0</v>
      </c>
    </row>
    <row r="102" ht="42.0" customHeight="true">
      <c r="A102" s="10" t="s">
        <v>105</v>
      </c>
      <c r="B102" s="11"/>
      <c r="C102" s="11"/>
      <c r="D102" s="11"/>
      <c r="E102" s="12" t="s">
        <v>13</v>
      </c>
      <c r="F102" s="13" t="n">
        <v>1.0</v>
      </c>
      <c r="G102" s="15">
        <f>G34+G39+G70+G92</f>
      </c>
      <c r="I102" s="17" t="n">
        <v>93.0</v>
      </c>
      <c r="J102" s="18"/>
    </row>
    <row r="103" ht="42.0" customHeight="true">
      <c r="A103" s="10" t="s">
        <v>106</v>
      </c>
      <c r="B103" s="11"/>
      <c r="C103" s="11"/>
      <c r="D103" s="11"/>
      <c r="E103" s="12" t="s">
        <v>13</v>
      </c>
      <c r="F103" s="13" t="n">
        <v>1.0</v>
      </c>
      <c r="G103" s="15">
        <f>G104+G107</f>
      </c>
      <c r="I103" s="17" t="n">
        <v>94.0</v>
      </c>
      <c r="J103" s="18" t="n">
        <v>200.0</v>
      </c>
    </row>
    <row r="104" ht="42.0" customHeight="true">
      <c r="A104" s="10"/>
      <c r="B104" s="11" t="s">
        <v>107</v>
      </c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108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109</v>
      </c>
      <c r="E106" s="12" t="s">
        <v>39</v>
      </c>
      <c r="F106" s="14" t="n">
        <v>1.6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110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/>
    </row>
    <row r="108" ht="42.0" customHeight="true">
      <c r="A108" s="10" t="s">
        <v>111</v>
      </c>
      <c r="B108" s="11"/>
      <c r="C108" s="11"/>
      <c r="D108" s="11"/>
      <c r="E108" s="12" t="s">
        <v>13</v>
      </c>
      <c r="F108" s="13" t="n">
        <v>1.0</v>
      </c>
      <c r="G108" s="15">
        <f>G102+G103</f>
      </c>
      <c r="I108" s="17" t="n">
        <v>99.0</v>
      </c>
      <c r="J108" s="18"/>
    </row>
    <row r="109" ht="42.0" customHeight="true">
      <c r="A109" s="10"/>
      <c r="B109" s="11" t="s">
        <v>112</v>
      </c>
      <c r="C109" s="11"/>
      <c r="D109" s="11"/>
      <c r="E109" s="12" t="s">
        <v>13</v>
      </c>
      <c r="F109" s="13" t="n">
        <v>1.0</v>
      </c>
      <c r="G109" s="16"/>
      <c r="I109" s="17" t="n">
        <v>100.0</v>
      </c>
      <c r="J109" s="18" t="n">
        <v>210.0</v>
      </c>
    </row>
    <row r="110" ht="42.0" customHeight="true">
      <c r="A110" s="10" t="s">
        <v>113</v>
      </c>
      <c r="B110" s="11"/>
      <c r="C110" s="11"/>
      <c r="D110" s="11"/>
      <c r="E110" s="12" t="s">
        <v>13</v>
      </c>
      <c r="F110" s="13" t="n">
        <v>1.0</v>
      </c>
      <c r="G110" s="15">
        <f>G102+G103+G109</f>
      </c>
      <c r="I110" s="17" t="n">
        <v>101.0</v>
      </c>
      <c r="J110" s="18"/>
    </row>
    <row r="111" ht="42.0" customHeight="true">
      <c r="A111" s="10" t="s">
        <v>114</v>
      </c>
      <c r="B111" s="11"/>
      <c r="C111" s="11"/>
      <c r="D111" s="11"/>
      <c r="E111" s="12" t="s">
        <v>13</v>
      </c>
      <c r="F111" s="13" t="n">
        <v>1.0</v>
      </c>
      <c r="G111" s="15">
        <f>G32+G102+G103+G109</f>
      </c>
      <c r="I111" s="17" t="n">
        <v>102.0</v>
      </c>
      <c r="J111" s="18"/>
    </row>
    <row r="112" ht="42.0" customHeight="true">
      <c r="A112" s="10"/>
      <c r="B112" s="11" t="s">
        <v>115</v>
      </c>
      <c r="C112" s="11"/>
      <c r="D112" s="11"/>
      <c r="E112" s="12" t="s">
        <v>13</v>
      </c>
      <c r="F112" s="13" t="n">
        <v>1.0</v>
      </c>
      <c r="G112" s="16"/>
      <c r="I112" s="17" t="n">
        <v>103.0</v>
      </c>
      <c r="J112" s="18" t="n">
        <v>220.0</v>
      </c>
    </row>
    <row r="113" ht="42.0" customHeight="true">
      <c r="A113" s="10" t="s">
        <v>116</v>
      </c>
      <c r="B113" s="11"/>
      <c r="C113" s="11"/>
      <c r="D113" s="11"/>
      <c r="E113" s="12" t="s">
        <v>13</v>
      </c>
      <c r="F113" s="13" t="n">
        <v>1.0</v>
      </c>
      <c r="G113" s="15">
        <f>G111+G112</f>
      </c>
      <c r="I113" s="17" t="n">
        <v>104.0</v>
      </c>
      <c r="J113" s="18"/>
    </row>
    <row r="114" ht="42.0" customHeight="true">
      <c r="A114" s="10" t="s">
        <v>117</v>
      </c>
      <c r="B114" s="11"/>
      <c r="C114" s="11"/>
      <c r="D114" s="11"/>
      <c r="E114" s="12" t="s">
        <v>13</v>
      </c>
      <c r="F114" s="13" t="n">
        <v>1.0</v>
      </c>
      <c r="G114" s="15">
        <f>G115+G120</f>
      </c>
      <c r="I114" s="17" t="n">
        <v>105.0</v>
      </c>
      <c r="J114" s="18" t="n">
        <v>1.0</v>
      </c>
    </row>
    <row r="115" ht="42.0" customHeight="true">
      <c r="A115" s="10"/>
      <c r="B115" s="11" t="s">
        <v>118</v>
      </c>
      <c r="C115" s="11"/>
      <c r="D115" s="11"/>
      <c r="E115" s="12" t="s">
        <v>13</v>
      </c>
      <c r="F115" s="13" t="n">
        <v>1.0</v>
      </c>
      <c r="G115" s="15">
        <f>G116</f>
      </c>
      <c r="I115" s="17" t="n">
        <v>106.0</v>
      </c>
      <c r="J115" s="18" t="n">
        <v>2.0</v>
      </c>
    </row>
    <row r="116" ht="42.0" customHeight="true">
      <c r="A116" s="10"/>
      <c r="B116" s="11"/>
      <c r="C116" s="11" t="s">
        <v>119</v>
      </c>
      <c r="D116" s="11"/>
      <c r="E116" s="12" t="s">
        <v>13</v>
      </c>
      <c r="F116" s="13" t="n">
        <v>1.0</v>
      </c>
      <c r="G116" s="15">
        <f>G117+G118+G119</f>
      </c>
      <c r="I116" s="17" t="n">
        <v>107.0</v>
      </c>
      <c r="J116" s="18" t="n">
        <v>3.0</v>
      </c>
    </row>
    <row r="117" ht="42.0" customHeight="true">
      <c r="A117" s="10"/>
      <c r="B117" s="11"/>
      <c r="C117" s="11"/>
      <c r="D117" s="11" t="s">
        <v>120</v>
      </c>
      <c r="E117" s="12" t="s">
        <v>92</v>
      </c>
      <c r="F117" s="13" t="n">
        <v>2.0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121</v>
      </c>
      <c r="E118" s="12" t="s">
        <v>92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122</v>
      </c>
      <c r="E119" s="12" t="s">
        <v>92</v>
      </c>
      <c r="F119" s="13" t="n">
        <v>1.0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 t="s">
        <v>123</v>
      </c>
      <c r="C120" s="11"/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2.0</v>
      </c>
    </row>
    <row r="121" ht="42.0" customHeight="true">
      <c r="A121" s="10"/>
      <c r="B121" s="11"/>
      <c r="C121" s="11" t="s">
        <v>124</v>
      </c>
      <c r="D121" s="11"/>
      <c r="E121" s="12" t="s">
        <v>13</v>
      </c>
      <c r="F121" s="13" t="n">
        <v>1.0</v>
      </c>
      <c r="G121" s="15">
        <f>G122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125</v>
      </c>
      <c r="E122" s="12" t="s">
        <v>95</v>
      </c>
      <c r="F122" s="13" t="n">
        <v>180.0</v>
      </c>
      <c r="G122" s="16"/>
      <c r="I122" s="17" t="n">
        <v>113.0</v>
      </c>
      <c r="J122" s="18" t="n">
        <v>4.0</v>
      </c>
    </row>
    <row r="123" ht="42.0" customHeight="true">
      <c r="A123" s="10" t="s">
        <v>105</v>
      </c>
      <c r="B123" s="11"/>
      <c r="C123" s="11"/>
      <c r="D123" s="11"/>
      <c r="E123" s="12" t="s">
        <v>13</v>
      </c>
      <c r="F123" s="13" t="n">
        <v>1.0</v>
      </c>
      <c r="G123" s="15">
        <f>G115+G120</f>
      </c>
      <c r="I123" s="17" t="n">
        <v>114.0</v>
      </c>
      <c r="J123" s="18"/>
    </row>
    <row r="124" ht="42.0" customHeight="true">
      <c r="A124" s="10" t="s">
        <v>106</v>
      </c>
      <c r="B124" s="11"/>
      <c r="C124" s="11"/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200.0</v>
      </c>
    </row>
    <row r="125" ht="42.0" customHeight="true">
      <c r="A125" s="10"/>
      <c r="B125" s="11" t="s">
        <v>110</v>
      </c>
      <c r="C125" s="11"/>
      <c r="D125" s="11"/>
      <c r="E125" s="12" t="s">
        <v>13</v>
      </c>
      <c r="F125" s="13" t="n">
        <v>1.0</v>
      </c>
      <c r="G125" s="16"/>
      <c r="I125" s="17" t="n">
        <v>116.0</v>
      </c>
      <c r="J125" s="18"/>
    </row>
    <row r="126" ht="42.0" customHeight="true">
      <c r="A126" s="10" t="s">
        <v>111</v>
      </c>
      <c r="B126" s="11"/>
      <c r="C126" s="11"/>
      <c r="D126" s="11"/>
      <c r="E126" s="12" t="s">
        <v>13</v>
      </c>
      <c r="F126" s="13" t="n">
        <v>1.0</v>
      </c>
      <c r="G126" s="15">
        <f>G123+G124</f>
      </c>
      <c r="I126" s="17" t="n">
        <v>117.0</v>
      </c>
      <c r="J126" s="18"/>
    </row>
    <row r="127" ht="42.0" customHeight="true">
      <c r="A127" s="10"/>
      <c r="B127" s="11" t="s">
        <v>112</v>
      </c>
      <c r="C127" s="11"/>
      <c r="D127" s="11"/>
      <c r="E127" s="12" t="s">
        <v>13</v>
      </c>
      <c r="F127" s="13" t="n">
        <v>1.0</v>
      </c>
      <c r="G127" s="16"/>
      <c r="I127" s="17" t="n">
        <v>118.0</v>
      </c>
      <c r="J127" s="18" t="n">
        <v>210.0</v>
      </c>
    </row>
    <row r="128" ht="42.0" customHeight="true">
      <c r="A128" s="10" t="s">
        <v>114</v>
      </c>
      <c r="B128" s="11"/>
      <c r="C128" s="11"/>
      <c r="D128" s="11"/>
      <c r="E128" s="12" t="s">
        <v>13</v>
      </c>
      <c r="F128" s="13" t="n">
        <v>1.0</v>
      </c>
      <c r="G128" s="15">
        <f>G123+G124+G127</f>
      </c>
      <c r="I128" s="17" t="n">
        <v>119.0</v>
      </c>
      <c r="J128" s="18"/>
    </row>
    <row r="129" ht="42.0" customHeight="true">
      <c r="A129" s="10"/>
      <c r="B129" s="11" t="s">
        <v>115</v>
      </c>
      <c r="C129" s="11"/>
      <c r="D129" s="11"/>
      <c r="E129" s="12" t="s">
        <v>13</v>
      </c>
      <c r="F129" s="13" t="n">
        <v>1.0</v>
      </c>
      <c r="G129" s="16"/>
      <c r="I129" s="17" t="n">
        <v>120.0</v>
      </c>
      <c r="J129" s="18" t="n">
        <v>220.0</v>
      </c>
    </row>
    <row r="130" ht="42.0" customHeight="true">
      <c r="A130" s="10" t="s">
        <v>116</v>
      </c>
      <c r="B130" s="11"/>
      <c r="C130" s="11"/>
      <c r="D130" s="11"/>
      <c r="E130" s="12" t="s">
        <v>13</v>
      </c>
      <c r="F130" s="13" t="n">
        <v>1.0</v>
      </c>
      <c r="G130" s="15">
        <f>G128+G129</f>
      </c>
      <c r="I130" s="17" t="n">
        <v>121.0</v>
      </c>
      <c r="J130" s="18"/>
    </row>
    <row r="131" ht="42.0" customHeight="true">
      <c r="A131" s="10" t="s">
        <v>126</v>
      </c>
      <c r="B131" s="11"/>
      <c r="C131" s="11"/>
      <c r="D131" s="11"/>
      <c r="E131" s="12" t="s">
        <v>13</v>
      </c>
      <c r="F131" s="13" t="n">
        <v>1.0</v>
      </c>
      <c r="G131" s="15">
        <f>G102+G123</f>
      </c>
      <c r="I131" s="17" t="n">
        <v>122.0</v>
      </c>
      <c r="J131" s="18" t="n">
        <v>20.0</v>
      </c>
    </row>
    <row r="132" ht="42.0" customHeight="true">
      <c r="A132" s="10" t="s">
        <v>127</v>
      </c>
      <c r="B132" s="11"/>
      <c r="C132" s="11"/>
      <c r="D132" s="11"/>
      <c r="E132" s="12" t="s">
        <v>13</v>
      </c>
      <c r="F132" s="13" t="n">
        <v>1.0</v>
      </c>
      <c r="G132" s="15">
        <f>G113+G130</f>
      </c>
      <c r="I132" s="17" t="n">
        <v>123.0</v>
      </c>
      <c r="J132" s="18" t="n">
        <v>30.0</v>
      </c>
    </row>
    <row r="133" ht="42.0" customHeight="true">
      <c r="A133" s="19" t="s">
        <v>128</v>
      </c>
      <c r="B133" s="20"/>
      <c r="C133" s="20"/>
      <c r="D133" s="20"/>
      <c r="E133" s="21" t="s">
        <v>129</v>
      </c>
      <c r="F133" s="22" t="s">
        <v>129</v>
      </c>
      <c r="G133" s="24">
        <f>G132</f>
      </c>
      <c r="I133" s="26" t="n">
        <v>124.0</v>
      </c>
      <c r="J1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C25:D25"/>
    <mergeCell ref="D26"/>
    <mergeCell ref="D27"/>
    <mergeCell ref="D28"/>
    <mergeCell ref="D29"/>
    <mergeCell ref="A30:D30"/>
    <mergeCell ref="B31:D31"/>
    <mergeCell ref="A32:D32"/>
    <mergeCell ref="A33:D33"/>
    <mergeCell ref="B34:D34"/>
    <mergeCell ref="C35:D35"/>
    <mergeCell ref="D36"/>
    <mergeCell ref="D37"/>
    <mergeCell ref="D38"/>
    <mergeCell ref="B39:D39"/>
    <mergeCell ref="C40:D40"/>
    <mergeCell ref="D41"/>
    <mergeCell ref="C42:D42"/>
    <mergeCell ref="D43"/>
    <mergeCell ref="C44:D44"/>
    <mergeCell ref="D45"/>
    <mergeCell ref="C46:D46"/>
    <mergeCell ref="D47"/>
    <mergeCell ref="D48"/>
    <mergeCell ref="D49"/>
    <mergeCell ref="D50"/>
    <mergeCell ref="D51"/>
    <mergeCell ref="D52"/>
    <mergeCell ref="C53:D53"/>
    <mergeCell ref="D54"/>
    <mergeCell ref="D55"/>
    <mergeCell ref="C56:D56"/>
    <mergeCell ref="D57"/>
    <mergeCell ref="D58"/>
    <mergeCell ref="D59"/>
    <mergeCell ref="C60:D60"/>
    <mergeCell ref="D61"/>
    <mergeCell ref="D62"/>
    <mergeCell ref="D63"/>
    <mergeCell ref="C64:D64"/>
    <mergeCell ref="D65"/>
    <mergeCell ref="D66"/>
    <mergeCell ref="C67:D67"/>
    <mergeCell ref="D68"/>
    <mergeCell ref="D69"/>
    <mergeCell ref="B70:D70"/>
    <mergeCell ref="C71:D71"/>
    <mergeCell ref="D72"/>
    <mergeCell ref="D73"/>
    <mergeCell ref="C74:D74"/>
    <mergeCell ref="D75"/>
    <mergeCell ref="C76:D76"/>
    <mergeCell ref="D77"/>
    <mergeCell ref="D78"/>
    <mergeCell ref="D79"/>
    <mergeCell ref="D80"/>
    <mergeCell ref="D81"/>
    <mergeCell ref="D82"/>
    <mergeCell ref="D83"/>
    <mergeCell ref="D84"/>
    <mergeCell ref="C85:D85"/>
    <mergeCell ref="D86"/>
    <mergeCell ref="C87:D87"/>
    <mergeCell ref="D88"/>
    <mergeCell ref="D89"/>
    <mergeCell ref="D90"/>
    <mergeCell ref="D91"/>
    <mergeCell ref="B92:D92"/>
    <mergeCell ref="C93:D93"/>
    <mergeCell ref="D94"/>
    <mergeCell ref="D95"/>
    <mergeCell ref="D96"/>
    <mergeCell ref="C97:D97"/>
    <mergeCell ref="D98"/>
    <mergeCell ref="D99"/>
    <mergeCell ref="D100"/>
    <mergeCell ref="D101"/>
    <mergeCell ref="A102:D102"/>
    <mergeCell ref="A103:D103"/>
    <mergeCell ref="B104:D104"/>
    <mergeCell ref="C105:D105"/>
    <mergeCell ref="D106"/>
    <mergeCell ref="B107:D107"/>
    <mergeCell ref="A108:D108"/>
    <mergeCell ref="B109:D109"/>
    <mergeCell ref="A110:D110"/>
    <mergeCell ref="A111:D111"/>
    <mergeCell ref="B112:D112"/>
    <mergeCell ref="A113:D113"/>
    <mergeCell ref="A114:D114"/>
    <mergeCell ref="B115:D115"/>
    <mergeCell ref="C116:D116"/>
    <mergeCell ref="D117"/>
    <mergeCell ref="D118"/>
    <mergeCell ref="D119"/>
    <mergeCell ref="B120:D120"/>
    <mergeCell ref="C121:D121"/>
    <mergeCell ref="D122"/>
    <mergeCell ref="A123:D123"/>
    <mergeCell ref="A124:D124"/>
    <mergeCell ref="B125:D125"/>
    <mergeCell ref="A126:D126"/>
    <mergeCell ref="B127:D127"/>
    <mergeCell ref="A128:D128"/>
    <mergeCell ref="B129:D129"/>
    <mergeCell ref="A130:D130"/>
    <mergeCell ref="A131:D131"/>
    <mergeCell ref="A132:D132"/>
    <mergeCell ref="A133:D1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2021-05-10T06:49:44Z</dcterms:created>
  <dc:creator>Apache POI</dc:creator>
</cp:coreProperties>
</file>